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\Downloads\"/>
    </mc:Choice>
  </mc:AlternateContent>
  <bookViews>
    <workbookView xWindow="0" yWindow="0" windowWidth="15345" windowHeight="45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75" i="1" l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L23" i="1" s="1"/>
  <c r="J22" i="1"/>
  <c r="J23" i="1" s="1"/>
  <c r="I22" i="1"/>
  <c r="I23" i="1" s="1"/>
  <c r="H22" i="1"/>
  <c r="H23" i="1" s="1"/>
  <c r="G22" i="1"/>
  <c r="G23" i="1" s="1"/>
  <c r="F22" i="1"/>
  <c r="F23" i="1" s="1"/>
  <c r="B14" i="1"/>
  <c r="A14" i="1"/>
  <c r="L13" i="1"/>
  <c r="J13" i="1"/>
  <c r="I13" i="1"/>
  <c r="H13" i="1"/>
  <c r="G13" i="1"/>
  <c r="G14" i="1" s="1"/>
  <c r="F13" i="1"/>
  <c r="G176" i="1" l="1"/>
  <c r="L14" i="1"/>
  <c r="L176" i="1" s="1"/>
  <c r="H14" i="1"/>
  <c r="H176" i="1" s="1"/>
  <c r="I14" i="1"/>
  <c r="I176" i="1" s="1"/>
  <c r="F14" i="1"/>
  <c r="F176" i="1" s="1"/>
  <c r="J14" i="1"/>
  <c r="J176" i="1" s="1"/>
</calcChain>
</file>

<file path=xl/sharedStrings.xml><?xml version="1.0" encoding="utf-8"?>
<sst xmlns="http://schemas.openxmlformats.org/spreadsheetml/2006/main" count="181" uniqueCount="54">
  <si>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</si>
  <si>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</si>
  <si>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</si>
  <si>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</si>
  <si>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</si>
  <si>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</si>
  <si>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</si>
  <si>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</si>
  <si>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</si>
  <si>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</si>
  <si>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</si>
  <si>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</si>
  <si>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</si>
  <si>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</si>
  <si>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</si>
  <si>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</si>
  <si>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</si>
  <si>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</si>
  <si>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</si>
  <si>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</si>
  <si>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</si>
  <si>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</si>
  <si>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</si>
  <si>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</si>
  <si>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</si>
  <si>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</si>
  <si>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</si>
  <si>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</si>
  <si>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</si>
  <si>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</si>
  <si>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</si>
  <si>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</si>
  <si>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</si>
  <si>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</si>
  <si>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</si>
  <si>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</si>
  <si>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</si>
  <si>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</si>
  <si>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</si>
  <si>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октября</t>
  </si>
  <si>
    <t>Каша пшеничная молочна</t>
  </si>
  <si>
    <t>Яйцо</t>
  </si>
  <si>
    <t>Кофейный напиток с молоком</t>
  </si>
  <si>
    <t>Хлеь</t>
  </si>
  <si>
    <t>Печенье</t>
  </si>
  <si>
    <t>Макароны отварные</t>
  </si>
  <si>
    <t>Котлета куринная</t>
  </si>
  <si>
    <t>Чай</t>
  </si>
  <si>
    <t>Хлеб</t>
  </si>
  <si>
    <t>Яблоко</t>
  </si>
  <si>
    <t xml:space="preserve">Икра кабачковая </t>
  </si>
  <si>
    <t>МБОУ "Лебединский УВК "Школа-ДОУ"</t>
  </si>
  <si>
    <t>и.о.директора</t>
  </si>
  <si>
    <t>Таран С.Г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</si>
</sst>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abSelected="1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L7" sqref="L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51</v>
      </c>
      <c r="D1" s="57"/>
      <c r="E1" s="57"/>
      <c r="F1" s="12" t="s">
        <v>16</v>
      </c>
      <c r="G1" s="2" t="s">
        <v>17</v>
      </c>
      <c r="H1" s="58" t="s">
        <v>52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53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 t="s">
        <v>39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9.98</v>
      </c>
      <c r="H6" s="40">
        <v>3.14</v>
      </c>
      <c r="I6" s="40">
        <v>44.24</v>
      </c>
      <c r="J6" s="52">
        <v>2013</v>
      </c>
      <c r="K6" s="41">
        <v>201</v>
      </c>
      <c r="L6" s="40">
        <v>18.18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40</v>
      </c>
      <c r="G7" s="43">
        <v>5.08</v>
      </c>
      <c r="H7" s="43">
        <v>4.5999999999999996</v>
      </c>
      <c r="I7" s="43">
        <v>0.28000000000000003</v>
      </c>
      <c r="J7" s="43">
        <v>62.78</v>
      </c>
      <c r="K7" s="44"/>
      <c r="L7" s="51">
        <v>7.8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3.95</v>
      </c>
      <c r="H8" s="43">
        <v>3.99</v>
      </c>
      <c r="I8" s="43">
        <v>0</v>
      </c>
      <c r="J8" s="43">
        <v>52.59</v>
      </c>
      <c r="K8" s="44">
        <v>4</v>
      </c>
      <c r="L8" s="43">
        <v>13.27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45</v>
      </c>
      <c r="G9" s="43">
        <v>2.64</v>
      </c>
      <c r="H9" s="43">
        <v>0.26</v>
      </c>
      <c r="I9" s="43">
        <v>18.760000000000002</v>
      </c>
      <c r="J9" s="43">
        <v>89.56</v>
      </c>
      <c r="K9" s="44"/>
      <c r="L9" s="43">
        <v>1.23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30</v>
      </c>
      <c r="G11" s="43">
        <v>3</v>
      </c>
      <c r="H11" s="43">
        <v>2.4300000000000002</v>
      </c>
      <c r="I11" s="43">
        <v>20.86</v>
      </c>
      <c r="J11" s="43">
        <v>111.9</v>
      </c>
      <c r="K11" s="44"/>
      <c r="L11" s="43">
        <v>5.55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24.650000000000002</v>
      </c>
      <c r="H13" s="19">
        <f t="shared" si="0"/>
        <v>14.42</v>
      </c>
      <c r="I13" s="19">
        <f t="shared" si="0"/>
        <v>84.14</v>
      </c>
      <c r="J13" s="19">
        <f t="shared" si="0"/>
        <v>2329.8300000000004</v>
      </c>
      <c r="K13" s="25"/>
      <c r="L13" s="19">
        <f t="shared" ref="L13" si="1">SUM(L6:L12)</f>
        <v>46.029999999999994</v>
      </c>
    </row>
    <row r="14" spans="1:12" ht="15.75" thickBot="1" x14ac:dyDescent="0.25">
      <c r="A14" s="29">
        <f>A6</f>
        <v>1</v>
      </c>
      <c r="B14" s="30">
        <f>B6</f>
        <v>1</v>
      </c>
      <c r="C14" s="53" t="s">
        <v>4</v>
      </c>
      <c r="D14" s="54"/>
      <c r="E14" s="31"/>
      <c r="F14" s="32" t="e">
        <f>F13+#REF!</f>
        <v>#REF!</v>
      </c>
      <c r="G14" s="32" t="e">
        <f>G13+#REF!</f>
        <v>#REF!</v>
      </c>
      <c r="H14" s="32" t="e">
        <f>H13+#REF!</f>
        <v>#REF!</v>
      </c>
      <c r="I14" s="32" t="e">
        <f>I13+#REF!</f>
        <v>#REF!</v>
      </c>
      <c r="J14" s="32" t="e">
        <f>J13+#REF!</f>
        <v>#REF!</v>
      </c>
      <c r="K14" s="32"/>
      <c r="L14" s="32" t="e">
        <f>L13+#REF!</f>
        <v>#REF!</v>
      </c>
    </row>
    <row r="15" spans="1:12" ht="15" x14ac:dyDescent="0.25">
      <c r="A15" s="14">
        <v>1</v>
      </c>
      <c r="B15" s="15">
        <v>2</v>
      </c>
      <c r="C15" s="22" t="s">
        <v>20</v>
      </c>
      <c r="D15" s="5" t="s">
        <v>21</v>
      </c>
      <c r="E15" s="39" t="s">
        <v>45</v>
      </c>
      <c r="F15" s="40">
        <v>150</v>
      </c>
      <c r="G15" s="40">
        <v>5.9</v>
      </c>
      <c r="H15" s="40">
        <v>10.9</v>
      </c>
      <c r="I15" s="40">
        <v>28.5</v>
      </c>
      <c r="J15" s="40">
        <v>236</v>
      </c>
      <c r="K15" s="41">
        <v>331</v>
      </c>
      <c r="L15" s="40">
        <v>19</v>
      </c>
    </row>
    <row r="16" spans="1:12" ht="15" x14ac:dyDescent="0.25">
      <c r="A16" s="14"/>
      <c r="B16" s="15"/>
      <c r="C16" s="11"/>
      <c r="D16" s="6"/>
      <c r="E16" s="42" t="s">
        <v>46</v>
      </c>
      <c r="F16" s="43">
        <v>75</v>
      </c>
      <c r="G16" s="43">
        <v>14</v>
      </c>
      <c r="H16" s="43">
        <v>13</v>
      </c>
      <c r="I16" s="43">
        <v>11</v>
      </c>
      <c r="J16" s="43">
        <v>218</v>
      </c>
      <c r="K16" s="44">
        <v>307</v>
      </c>
      <c r="L16" s="43"/>
    </row>
    <row r="17" spans="1:12" ht="15" x14ac:dyDescent="0.25">
      <c r="A17" s="14"/>
      <c r="B17" s="15"/>
      <c r="C17" s="11"/>
      <c r="D17" s="7" t="s">
        <v>22</v>
      </c>
      <c r="E17" s="42" t="s">
        <v>47</v>
      </c>
      <c r="F17" s="43">
        <v>200</v>
      </c>
      <c r="G17" s="43">
        <v>0.08</v>
      </c>
      <c r="H17" s="43">
        <v>0.02</v>
      </c>
      <c r="I17" s="43">
        <v>4.95</v>
      </c>
      <c r="J17" s="43">
        <v>19.22</v>
      </c>
      <c r="K17" s="44">
        <v>27</v>
      </c>
      <c r="L17" s="43">
        <v>1.1200000000000001</v>
      </c>
    </row>
    <row r="18" spans="1:12" ht="15" x14ac:dyDescent="0.25">
      <c r="A18" s="14"/>
      <c r="B18" s="15"/>
      <c r="C18" s="11"/>
      <c r="D18" s="7" t="s">
        <v>23</v>
      </c>
      <c r="E18" s="42" t="s">
        <v>48</v>
      </c>
      <c r="F18" s="43">
        <v>45</v>
      </c>
      <c r="G18" s="59">
        <v>2.64</v>
      </c>
      <c r="H18" s="43">
        <v>0.26</v>
      </c>
      <c r="I18" s="43">
        <v>18.760000000000002</v>
      </c>
      <c r="J18" s="43">
        <v>89.56</v>
      </c>
      <c r="K18" s="44"/>
      <c r="L18" s="43">
        <v>1.23</v>
      </c>
    </row>
    <row r="19" spans="1:12" ht="15" x14ac:dyDescent="0.25">
      <c r="A19" s="14"/>
      <c r="B19" s="15"/>
      <c r="C19" s="11"/>
      <c r="D19" s="7" t="s">
        <v>24</v>
      </c>
      <c r="E19" s="42" t="s">
        <v>49</v>
      </c>
      <c r="F19" s="43">
        <v>150</v>
      </c>
      <c r="G19" s="43">
        <v>0.6</v>
      </c>
      <c r="H19" s="43">
        <v>0.6</v>
      </c>
      <c r="I19" s="43">
        <v>17.399999999999999</v>
      </c>
      <c r="J19" s="43">
        <v>73.02</v>
      </c>
      <c r="K19" s="44"/>
      <c r="L19" s="43">
        <v>10.8</v>
      </c>
    </row>
    <row r="20" spans="1:12" ht="15" x14ac:dyDescent="0.25">
      <c r="A20" s="14"/>
      <c r="B20" s="15"/>
      <c r="C20" s="11"/>
      <c r="D20" s="6"/>
      <c r="E20" s="42" t="s">
        <v>50</v>
      </c>
      <c r="F20" s="43">
        <v>50</v>
      </c>
      <c r="G20" s="43">
        <v>0.71</v>
      </c>
      <c r="H20" s="43">
        <v>2.76</v>
      </c>
      <c r="I20" s="43">
        <v>5.88</v>
      </c>
      <c r="J20" s="43">
        <v>48.22</v>
      </c>
      <c r="K20" s="44"/>
      <c r="L20" s="43">
        <v>9.75</v>
      </c>
    </row>
    <row r="21" spans="1:12" ht="15" x14ac:dyDescent="0.25">
      <c r="A21" s="14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16"/>
      <c r="B22" s="17"/>
      <c r="C22" s="8"/>
      <c r="D22" s="18" t="s">
        <v>33</v>
      </c>
      <c r="E22" s="9"/>
      <c r="F22" s="19">
        <f>SUM(F15:F21)</f>
        <v>670</v>
      </c>
      <c r="G22" s="19">
        <f t="shared" ref="G22" si="2">SUM(G15:G21)</f>
        <v>23.93</v>
      </c>
      <c r="H22" s="19">
        <f t="shared" ref="H22" si="3">SUM(H15:H21)</f>
        <v>27.54</v>
      </c>
      <c r="I22" s="19">
        <f t="shared" ref="I22" si="4">SUM(I15:I21)</f>
        <v>86.490000000000009</v>
      </c>
      <c r="J22" s="19">
        <f t="shared" ref="J22:L22" si="5">SUM(J15:J21)</f>
        <v>684.02</v>
      </c>
      <c r="K22" s="25"/>
      <c r="L22" s="19">
        <f t="shared" si="5"/>
        <v>41.900000000000006</v>
      </c>
    </row>
    <row r="23" spans="1:12" ht="15.75" customHeight="1" thickBot="1" x14ac:dyDescent="0.25">
      <c r="A23" s="33">
        <f>A15</f>
        <v>1</v>
      </c>
      <c r="B23" s="33">
        <f>B15</f>
        <v>2</v>
      </c>
      <c r="C23" s="53" t="s">
        <v>4</v>
      </c>
      <c r="D23" s="54"/>
      <c r="E23" s="31"/>
      <c r="F23" s="32" t="e">
        <f>F22+#REF!</f>
        <v>#REF!</v>
      </c>
      <c r="G23" s="32" t="e">
        <f>G22+#REF!</f>
        <v>#REF!</v>
      </c>
      <c r="H23" s="32" t="e">
        <f>H22+#REF!</f>
        <v>#REF!</v>
      </c>
      <c r="I23" s="32" t="e">
        <f>I22+#REF!</f>
        <v>#REF!</v>
      </c>
      <c r="J23" s="32" t="e">
        <f>J22+#REF!</f>
        <v>#REF!</v>
      </c>
      <c r="K23" s="32"/>
      <c r="L23" s="32" t="e">
        <f>L22+#REF!</f>
        <v>#REF!</v>
      </c>
    </row>
    <row r="24" spans="1:12" ht="15" x14ac:dyDescent="0.25">
      <c r="A24" s="20">
        <v>1</v>
      </c>
      <c r="B24" s="21">
        <v>3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3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4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6">SUM(G24:G30)</f>
        <v>0</v>
      </c>
      <c r="H31" s="19">
        <f t="shared" ref="H31" si="7">SUM(H24:H30)</f>
        <v>0</v>
      </c>
      <c r="I31" s="19">
        <f t="shared" ref="I31" si="8">SUM(I24:I30)</f>
        <v>0</v>
      </c>
      <c r="J31" s="19">
        <f t="shared" ref="J31:L31" si="9">SUM(J24:J30)</f>
        <v>0</v>
      </c>
      <c r="K31" s="25"/>
      <c r="L31" s="19">
        <f t="shared" si="9"/>
        <v>0</v>
      </c>
    </row>
    <row r="32" spans="1:12" ht="15" x14ac:dyDescent="0.25">
      <c r="A32" s="26">
        <f>A24</f>
        <v>1</v>
      </c>
      <c r="B32" s="13">
        <f>B24</f>
        <v>3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23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3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23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4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10">SUM(G32:G40)</f>
        <v>0</v>
      </c>
      <c r="H41" s="19">
        <f t="shared" ref="H41" si="11">SUM(H32:H40)</f>
        <v>0</v>
      </c>
      <c r="I41" s="19">
        <f t="shared" ref="I41" si="12">SUM(I32:I40)</f>
        <v>0</v>
      </c>
      <c r="J41" s="19">
        <f t="shared" ref="J41:L41" si="13">SUM(J32:J40)</f>
        <v>0</v>
      </c>
      <c r="K41" s="25"/>
      <c r="L41" s="19">
        <f t="shared" si="13"/>
        <v>0</v>
      </c>
    </row>
    <row r="42" spans="1:12" ht="15.75" customHeight="1" x14ac:dyDescent="0.2">
      <c r="A42" s="29">
        <f>A24</f>
        <v>1</v>
      </c>
      <c r="B42" s="30">
        <f>B24</f>
        <v>3</v>
      </c>
      <c r="C42" s="53" t="s">
        <v>4</v>
      </c>
      <c r="D42" s="54"/>
      <c r="E42" s="31"/>
      <c r="F42" s="32">
        <f>F31+F41</f>
        <v>0</v>
      </c>
      <c r="G42" s="32">
        <f t="shared" ref="G42" si="14">G31+G41</f>
        <v>0</v>
      </c>
      <c r="H42" s="32">
        <f t="shared" ref="H42" si="15">H31+H41</f>
        <v>0</v>
      </c>
      <c r="I42" s="32">
        <f t="shared" ref="I42" si="16">I31+I41</f>
        <v>0</v>
      </c>
      <c r="J42" s="32">
        <f t="shared" ref="J42:L42" si="17">J31+J41</f>
        <v>0</v>
      </c>
      <c r="K42" s="32"/>
      <c r="L42" s="32">
        <f t="shared" si="17"/>
        <v>0</v>
      </c>
    </row>
    <row r="43" spans="1:12" ht="15" x14ac:dyDescent="0.25">
      <c r="A43" s="20">
        <v>1</v>
      </c>
      <c r="B43" s="21">
        <v>4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8">SUM(G43:G49)</f>
        <v>0</v>
      </c>
      <c r="H50" s="19">
        <f t="shared" ref="H50" si="19">SUM(H43:H49)</f>
        <v>0</v>
      </c>
      <c r="I50" s="19">
        <f t="shared" ref="I50" si="20">SUM(I43:I49)</f>
        <v>0</v>
      </c>
      <c r="J50" s="19">
        <f t="shared" ref="J50:L50" si="21">SUM(J43:J49)</f>
        <v>0</v>
      </c>
      <c r="K50" s="25"/>
      <c r="L50" s="19">
        <f t="shared" si="21"/>
        <v>0</v>
      </c>
    </row>
    <row r="51" spans="1:12" ht="15" x14ac:dyDescent="0.25">
      <c r="A51" s="26">
        <f>A43</f>
        <v>1</v>
      </c>
      <c r="B51" s="13">
        <f>B43</f>
        <v>4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2">SUM(G51:G59)</f>
        <v>0</v>
      </c>
      <c r="H60" s="19">
        <f t="shared" ref="H60" si="23">SUM(H51:H59)</f>
        <v>0</v>
      </c>
      <c r="I60" s="19">
        <f t="shared" ref="I60" si="24">SUM(I51:I59)</f>
        <v>0</v>
      </c>
      <c r="J60" s="19">
        <f t="shared" ref="J60:L60" si="25">SUM(J51:J59)</f>
        <v>0</v>
      </c>
      <c r="K60" s="25"/>
      <c r="L60" s="19">
        <f t="shared" si="25"/>
        <v>0</v>
      </c>
    </row>
    <row r="61" spans="1:12" ht="15.75" customHeight="1" x14ac:dyDescent="0.2">
      <c r="A61" s="29">
        <f>A43</f>
        <v>1</v>
      </c>
      <c r="B61" s="30">
        <f>B43</f>
        <v>4</v>
      </c>
      <c r="C61" s="53" t="s">
        <v>4</v>
      </c>
      <c r="D61" s="54"/>
      <c r="E61" s="31"/>
      <c r="F61" s="32">
        <f>F50+F60</f>
        <v>0</v>
      </c>
      <c r="G61" s="32">
        <f t="shared" ref="G61" si="26">G50+G60</f>
        <v>0</v>
      </c>
      <c r="H61" s="32">
        <f t="shared" ref="H61" si="27">H50+H60</f>
        <v>0</v>
      </c>
      <c r="I61" s="32">
        <f t="shared" ref="I61" si="28">I50+I60</f>
        <v>0</v>
      </c>
      <c r="J61" s="32">
        <f t="shared" ref="J61:L61" si="29">J50+J60</f>
        <v>0</v>
      </c>
      <c r="K61" s="32"/>
      <c r="L61" s="32">
        <f t="shared" si="29"/>
        <v>0</v>
      </c>
    </row>
    <row r="62" spans="1:12" ht="15" x14ac:dyDescent="0.25">
      <c r="A62" s="20">
        <v>1</v>
      </c>
      <c r="B62" s="21">
        <v>5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30">SUM(G62:G68)</f>
        <v>0</v>
      </c>
      <c r="H69" s="19">
        <f t="shared" ref="H69" si="31">SUM(H62:H68)</f>
        <v>0</v>
      </c>
      <c r="I69" s="19">
        <f t="shared" ref="I69" si="32">SUM(I62:I68)</f>
        <v>0</v>
      </c>
      <c r="J69" s="19">
        <f t="shared" ref="J69:L69" si="33">SUM(J62:J68)</f>
        <v>0</v>
      </c>
      <c r="K69" s="25"/>
      <c r="L69" s="19">
        <f t="shared" si="33"/>
        <v>0</v>
      </c>
    </row>
    <row r="70" spans="1:12" ht="15" x14ac:dyDescent="0.25">
      <c r="A70" s="26">
        <f>A62</f>
        <v>1</v>
      </c>
      <c r="B70" s="13">
        <f>B62</f>
        <v>5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4">SUM(G70:G78)</f>
        <v>0</v>
      </c>
      <c r="H79" s="19">
        <f t="shared" ref="H79" si="35">SUM(H70:H78)</f>
        <v>0</v>
      </c>
      <c r="I79" s="19">
        <f t="shared" ref="I79" si="36">SUM(I70:I78)</f>
        <v>0</v>
      </c>
      <c r="J79" s="19">
        <f t="shared" ref="J79:L79" si="37">SUM(J70:J78)</f>
        <v>0</v>
      </c>
      <c r="K79" s="25"/>
      <c r="L79" s="19">
        <f t="shared" si="37"/>
        <v>0</v>
      </c>
    </row>
    <row r="80" spans="1:12" ht="15.75" customHeight="1" x14ac:dyDescent="0.2">
      <c r="A80" s="29">
        <f>A62</f>
        <v>1</v>
      </c>
      <c r="B80" s="30">
        <f>B62</f>
        <v>5</v>
      </c>
      <c r="C80" s="53" t="s">
        <v>4</v>
      </c>
      <c r="D80" s="54"/>
      <c r="E80" s="31"/>
      <c r="F80" s="32">
        <f>F69+F79</f>
        <v>0</v>
      </c>
      <c r="G80" s="32">
        <f t="shared" ref="G80" si="38">G69+G79</f>
        <v>0</v>
      </c>
      <c r="H80" s="32">
        <f t="shared" ref="H80" si="39">H69+H79</f>
        <v>0</v>
      </c>
      <c r="I80" s="32">
        <f t="shared" ref="I80" si="40">I69+I79</f>
        <v>0</v>
      </c>
      <c r="J80" s="32">
        <f t="shared" ref="J80:L80" si="41">J69+J79</f>
        <v>0</v>
      </c>
      <c r="K80" s="32"/>
      <c r="L80" s="32">
        <f t="shared" si="41"/>
        <v>0</v>
      </c>
    </row>
    <row r="81" spans="1:12" ht="15" x14ac:dyDescent="0.25">
      <c r="A81" s="20">
        <v>2</v>
      </c>
      <c r="B81" s="21">
        <v>1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:J88" si="42">SUM(G81:G87)</f>
        <v>0</v>
      </c>
      <c r="H88" s="19">
        <f t="shared" si="42"/>
        <v>0</v>
      </c>
      <c r="I88" s="19">
        <f t="shared" si="42"/>
        <v>0</v>
      </c>
      <c r="J88" s="19">
        <f t="shared" si="42"/>
        <v>0</v>
      </c>
      <c r="K88" s="25"/>
      <c r="L88" s="19">
        <f t="shared" ref="L88" si="43">SUM(L81:L87)</f>
        <v>0</v>
      </c>
    </row>
    <row r="89" spans="1:12" ht="15" x14ac:dyDescent="0.25">
      <c r="A89" s="26">
        <f>A81</f>
        <v>2</v>
      </c>
      <c r="B89" s="13">
        <f>B81</f>
        <v>1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:J98" si="44">SUM(G89:G97)</f>
        <v>0</v>
      </c>
      <c r="H98" s="19">
        <f t="shared" si="44"/>
        <v>0</v>
      </c>
      <c r="I98" s="19">
        <f t="shared" si="44"/>
        <v>0</v>
      </c>
      <c r="J98" s="19">
        <f t="shared" si="44"/>
        <v>0</v>
      </c>
      <c r="K98" s="25"/>
      <c r="L98" s="19">
        <f t="shared" ref="L98" si="45">SUM(L89:L97)</f>
        <v>0</v>
      </c>
    </row>
    <row r="99" spans="1:12" ht="15" x14ac:dyDescent="0.2">
      <c r="A99" s="29">
        <f>A81</f>
        <v>2</v>
      </c>
      <c r="B99" s="30">
        <f>B81</f>
        <v>1</v>
      </c>
      <c r="C99" s="53" t="s">
        <v>4</v>
      </c>
      <c r="D99" s="54"/>
      <c r="E99" s="31"/>
      <c r="F99" s="32">
        <f>F88+F98</f>
        <v>0</v>
      </c>
      <c r="G99" s="32">
        <f t="shared" ref="G99" si="46">G88+G98</f>
        <v>0</v>
      </c>
      <c r="H99" s="32">
        <f t="shared" ref="H99" si="47">H88+H98</f>
        <v>0</v>
      </c>
      <c r="I99" s="32">
        <f t="shared" ref="I99" si="48">I88+I98</f>
        <v>0</v>
      </c>
      <c r="J99" s="32">
        <f t="shared" ref="J99:L99" si="49">J88+J98</f>
        <v>0</v>
      </c>
      <c r="K99" s="32"/>
      <c r="L99" s="32">
        <f t="shared" si="49"/>
        <v>0</v>
      </c>
    </row>
    <row r="100" spans="1:12" ht="15" x14ac:dyDescent="0.25">
      <c r="A100" s="14">
        <v>2</v>
      </c>
      <c r="B100" s="15">
        <v>2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14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14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14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14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14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14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16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0">SUM(G100:G106)</f>
        <v>0</v>
      </c>
      <c r="H107" s="19">
        <f t="shared" si="50"/>
        <v>0</v>
      </c>
      <c r="I107" s="19">
        <f t="shared" si="50"/>
        <v>0</v>
      </c>
      <c r="J107" s="19">
        <f t="shared" si="50"/>
        <v>0</v>
      </c>
      <c r="K107" s="25"/>
      <c r="L107" s="19">
        <f t="shared" ref="L107" si="51">SUM(L100:L106)</f>
        <v>0</v>
      </c>
    </row>
    <row r="108" spans="1:12" ht="15" x14ac:dyDescent="0.25">
      <c r="A108" s="13">
        <f>A100</f>
        <v>2</v>
      </c>
      <c r="B108" s="13">
        <f>B100</f>
        <v>2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14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14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14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14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14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14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14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14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16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2">SUM(G108:G116)</f>
        <v>0</v>
      </c>
      <c r="H117" s="19">
        <f t="shared" si="52"/>
        <v>0</v>
      </c>
      <c r="I117" s="19">
        <f t="shared" si="52"/>
        <v>0</v>
      </c>
      <c r="J117" s="19">
        <f t="shared" si="52"/>
        <v>0</v>
      </c>
      <c r="K117" s="25"/>
      <c r="L117" s="19">
        <f t="shared" ref="L117" si="53">SUM(L108:L116)</f>
        <v>0</v>
      </c>
    </row>
    <row r="118" spans="1:12" ht="15" x14ac:dyDescent="0.2">
      <c r="A118" s="33">
        <f>A100</f>
        <v>2</v>
      </c>
      <c r="B118" s="33">
        <f>B100</f>
        <v>2</v>
      </c>
      <c r="C118" s="53" t="s">
        <v>4</v>
      </c>
      <c r="D118" s="54"/>
      <c r="E118" s="31"/>
      <c r="F118" s="32">
        <f>F107+F117</f>
        <v>0</v>
      </c>
      <c r="G118" s="32">
        <f t="shared" ref="G118" si="54">G107+G117</f>
        <v>0</v>
      </c>
      <c r="H118" s="32">
        <f t="shared" ref="H118" si="55">H107+H117</f>
        <v>0</v>
      </c>
      <c r="I118" s="32">
        <f t="shared" ref="I118" si="56">I107+I117</f>
        <v>0</v>
      </c>
      <c r="J118" s="32">
        <f t="shared" ref="J118:L118" si="57">J107+J117</f>
        <v>0</v>
      </c>
      <c r="K118" s="32"/>
      <c r="L118" s="32">
        <f t="shared" si="57"/>
        <v>0</v>
      </c>
    </row>
    <row r="119" spans="1:12" ht="15" x14ac:dyDescent="0.25">
      <c r="A119" s="20">
        <v>2</v>
      </c>
      <c r="B119" s="21">
        <v>3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.75" customHeight="1" x14ac:dyDescent="0.25">
      <c r="A122" s="23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4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26">
        <f>A119</f>
        <v>2</v>
      </c>
      <c r="B127" s="13">
        <f>B119</f>
        <v>3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4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29">
        <f>A119</f>
        <v>2</v>
      </c>
      <c r="B137" s="30">
        <f>B119</f>
        <v>3</v>
      </c>
      <c r="C137" s="53" t="s">
        <v>4</v>
      </c>
      <c r="D137" s="54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4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4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4</v>
      </c>
      <c r="C156" s="53" t="s">
        <v>4</v>
      </c>
      <c r="D156" s="54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5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.75" customHeight="1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5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5</v>
      </c>
      <c r="C175" s="53" t="s">
        <v>4</v>
      </c>
      <c r="D175" s="54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x14ac:dyDescent="0.2">
      <c r="A176" s="27"/>
      <c r="B176" s="28"/>
      <c r="C176" s="55" t="s">
        <v>5</v>
      </c>
      <c r="D176" s="55"/>
      <c r="E176" s="55"/>
      <c r="F176" s="34" t="e">
        <f>(F14+F23+F42+F61+F80+F99+F118+F137+F156+F175)/(IF(F14=0,0,1)+IF(F23=0,0,1)+IF(F42=0,0,1)+IF(F61=0,0,1)+IF(F80=0,0,1)+IF(F99=0,0,1)+IF(F118=0,0,1)+IF(F137=0,0,1)+IF(F156=0,0,1)+IF(F175=0,0,1))</f>
        <v>#REF!</v>
      </c>
      <c r="G176" s="34" t="e">
        <f>(G14+G23+G42+G61+G80+G99+G118+G137+G156+G175)/(IF(G14=0,0,1)+IF(G23=0,0,1)+IF(G42=0,0,1)+IF(G61=0,0,1)+IF(G80=0,0,1)+IF(G99=0,0,1)+IF(G118=0,0,1)+IF(G137=0,0,1)+IF(G156=0,0,1)+IF(G175=0,0,1))</f>
        <v>#REF!</v>
      </c>
      <c r="H176" s="34" t="e">
        <f>(H14+H23+H42+H61+H80+H99+H118+H137+H156+H175)/(IF(H14=0,0,1)+IF(H23=0,0,1)+IF(H42=0,0,1)+IF(H61=0,0,1)+IF(H80=0,0,1)+IF(H99=0,0,1)+IF(H118=0,0,1)+IF(H137=0,0,1)+IF(H156=0,0,1)+IF(H175=0,0,1))</f>
        <v>#REF!</v>
      </c>
      <c r="I176" s="34" t="e">
        <f>(I14+I23+I42+I61+I80+I99+I118+I137+I156+I175)/(IF(I14=0,0,1)+IF(I23=0,0,1)+IF(I42=0,0,1)+IF(I61=0,0,1)+IF(I80=0,0,1)+IF(I99=0,0,1)+IF(I118=0,0,1)+IF(I137=0,0,1)+IF(I156=0,0,1)+IF(I175=0,0,1))</f>
        <v>#REF!</v>
      </c>
      <c r="J176" s="34" t="e">
        <f>(J14+J23+J42+J61+J80+J99+J118+J137+J156+J175)/(IF(J14=0,0,1)+IF(J23=0,0,1)+IF(J42=0,0,1)+IF(J61=0,0,1)+IF(J80=0,0,1)+IF(J99=0,0,1)+IF(J118=0,0,1)+IF(J137=0,0,1)+IF(J156=0,0,1)+IF(J175=0,0,1))</f>
        <v>#REF!</v>
      </c>
      <c r="K176" s="34"/>
      <c r="L176" s="34" t="e">
        <f>(L14+L23+L42+L61+L80+L99+L118+L137+L156+L175)/(IF(L14=0,0,1)+IF(L23=0,0,1)+IF(L42=0,0,1)+IF(L61=0,0,1)+IF(L80=0,0,1)+IF(L99=0,0,1)+IF(L118=0,0,1)+IF(L137=0,0,1)+IF(L156=0,0,1)+IF(L175=0,0,1))</f>
        <v>#REF!</v>
      </c>
    </row>
  </sheetData>
  <mergeCells count="14">
    <mergeCell ref="C1:E1"/>
    <mergeCell ref="H1:K1"/>
    <mergeCell ref="H2:K2"/>
    <mergeCell ref="C23:D23"/>
    <mergeCell ref="C42:D42"/>
    <mergeCell ref="C61:D61"/>
    <mergeCell ref="C80:D80"/>
    <mergeCell ref="C14:D14"/>
    <mergeCell ref="C176:E176"/>
    <mergeCell ref="C175:D175"/>
    <mergeCell ref="C99:D99"/>
    <mergeCell ref="C118:D118"/>
    <mergeCell ref="C137:D137"/>
    <mergeCell ref="C156:D1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</cp:lastModifiedBy>
  <dcterms:created xsi:type="dcterms:W3CDTF">2022-05-16T14:23:56Z</dcterms:created>
  <dcterms:modified xsi:type="dcterms:W3CDTF">2023-10-17T10:56:13Z</dcterms:modified>
</cp:coreProperties>
</file>